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4680004MAC_87.618\"/>
    </mc:Choice>
  </mc:AlternateContent>
  <xr:revisionPtr revIDLastSave="0" documentId="13_ncr:1_{40BB75D3-F8CA-467B-831D-927CFA68E2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DESPESAS'!$A$1:$G$9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B14" i="7" l="1"/>
  <c r="B9" i="7"/>
  <c r="B16" i="7" l="1"/>
</calcChain>
</file>

<file path=xl/sharedStrings.xml><?xml version="1.0" encoding="utf-8"?>
<sst xmlns="http://schemas.openxmlformats.org/spreadsheetml/2006/main" count="31" uniqueCount="28">
  <si>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</si>
  <si>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</si>
  <si>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</si>
  <si>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</si>
  <si>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</si>
  <si>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</si>
  <si>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</si>
  <si>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</si>
  <si>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</si>
  <si>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</si>
  <si>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</si>
  <si>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</si>
  <si>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</si>
  <si>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</si>
  <si>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</si>
  <si>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</si>
  <si>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</si>
  <si>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</si>
  <si>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</si>
  <si>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</si>
  <si>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</si>
  <si>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>MATERIAL HOSPITALAR EM GERAL - IMPORTADO</t>
  </si>
  <si>
    <t xml:space="preserve">DESPESAS BANCÁRIAS - IMPORTAÇÕES        </t>
  </si>
  <si>
    <t xml:space="preserve">CORRETAGEM DE CÂMBIO - IMPORTAÇÕES      </t>
  </si>
  <si>
    <t xml:space="preserve">STRATTNER B.V.                                              </t>
  </si>
  <si>
    <t xml:space="preserve">BANCO DO BRASIL S/A                                         </t>
  </si>
  <si>
    <t xml:space="preserve">AGK CORRETORA DE CAMBIO S/A                 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</si>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</sst>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39" fillId="0" borderId="0" xfId="72" applyFont="1" applyAlignment="1">
      <alignment vertical="center"/>
    </xf>
    <xf numFmtId="0" fontId="40" fillId="0" borderId="0" xfId="72" applyFont="1" applyAlignment="1">
      <alignment vertical="center" wrapText="1"/>
    </xf>
    <xf numFmtId="0" fontId="40" fillId="0" borderId="0" xfId="72" applyFont="1" applyAlignment="1">
      <alignment horizontal="center" vertical="center" wrapText="1"/>
    </xf>
    <xf numFmtId="166" fontId="41" fillId="0" borderId="0" xfId="72" applyNumberFormat="1" applyFont="1" applyAlignment="1">
      <alignment vertical="center"/>
    </xf>
    <xf numFmtId="0" fontId="42" fillId="0" borderId="0" xfId="72" applyFont="1" applyAlignment="1">
      <alignment vertical="center"/>
    </xf>
    <xf numFmtId="0" fontId="43" fillId="36" borderId="16" xfId="72" applyFont="1" applyFill="1" applyBorder="1" applyAlignment="1">
      <alignment horizontal="center" vertical="center"/>
    </xf>
    <xf numFmtId="0" fontId="43" fillId="36" borderId="16" xfId="72" applyFont="1" applyFill="1" applyBorder="1" applyAlignment="1">
      <alignment horizontal="left" vertical="center" indent="1"/>
    </xf>
    <xf numFmtId="0" fontId="43" fillId="36" borderId="16" xfId="72" applyFont="1" applyFill="1" applyBorder="1" applyAlignment="1">
      <alignment horizontal="left" vertical="center" indent="2"/>
    </xf>
    <xf numFmtId="14" fontId="44" fillId="36" borderId="16" xfId="72" applyNumberFormat="1" applyFont="1" applyFill="1" applyBorder="1" applyAlignment="1">
      <alignment horizontal="center" vertical="center"/>
    </xf>
    <xf numFmtId="14" fontId="44" fillId="36" borderId="16" xfId="72" applyNumberFormat="1" applyFont="1" applyFill="1" applyBorder="1" applyAlignment="1">
      <alignment horizontal="center" vertical="center" wrapText="1"/>
    </xf>
    <xf numFmtId="0" fontId="45" fillId="0" borderId="0" xfId="72" applyFont="1"/>
    <xf numFmtId="0" fontId="46" fillId="0" borderId="16" xfId="73" quotePrefix="1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left" vertical="center" indent="1"/>
    </xf>
    <xf numFmtId="43" fontId="47" fillId="0" borderId="16" xfId="73" applyFont="1" applyFill="1" applyBorder="1" applyAlignment="1">
      <alignment horizontal="left" vertical="center" indent="1"/>
    </xf>
    <xf numFmtId="4" fontId="47" fillId="0" borderId="16" xfId="72" applyNumberFormat="1" applyFont="1" applyBorder="1" applyAlignment="1">
      <alignment horizontal="right" vertical="center"/>
    </xf>
    <xf numFmtId="167" fontId="47" fillId="0" borderId="16" xfId="72" applyNumberFormat="1" applyFont="1" applyBorder="1" applyAlignment="1">
      <alignment horizontal="center" vertical="center"/>
    </xf>
    <xf numFmtId="166" fontId="48" fillId="36" borderId="20" xfId="72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2" applyFont="1" applyAlignment="1">
      <alignment horizontal="center" vertical="center"/>
    </xf>
    <xf numFmtId="0" fontId="38" fillId="0" borderId="0" xfId="72" applyFont="1" applyAlignment="1">
      <alignment horizontal="center" vertical="center"/>
    </xf>
    <xf numFmtId="0" fontId="48" fillId="36" borderId="17" xfId="72" applyFont="1" applyFill="1" applyBorder="1" applyAlignment="1">
      <alignment horizontal="left" vertical="center" indent="1"/>
    </xf>
    <xf numFmtId="0" fontId="48" fillId="36" borderId="18" xfId="72" applyFont="1" applyFill="1" applyBorder="1" applyAlignment="1">
      <alignment horizontal="left" vertical="center" indent="1"/>
    </xf>
    <xf numFmtId="0" fontId="48" fillId="36" borderId="19" xfId="72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3 3" xfId="72" xr:uid="{564680E9-28FC-4FC9-9615-A245991E5A75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87308D76-4993-47AC-B3B0-A1CDF1492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</xdr:row>
      <xdr:rowOff>71524</xdr:rowOff>
    </xdr:from>
    <xdr:to>
      <xdr:col>9</xdr:col>
      <xdr:colOff>285750</xdr:colOff>
      <xdr:row>30</xdr:row>
      <xdr:rowOff>114911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719224"/>
          <a:ext cx="5667376" cy="425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B2983E-68B9-40C1-850E-CDBF31410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7"/>
  <sheetViews>
    <sheetView showGridLines="0" workbookViewId="0">
      <selection activeCell="N20" sqref="N20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zoomScale="85" zoomScaleNormal="85" workbookViewId="0">
      <selection activeCell="A22" sqref="A2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56557.279999999999</v>
      </c>
    </row>
    <row r="7" spans="1:4" ht="27.6" customHeight="1" x14ac:dyDescent="0.25">
      <c r="A7" s="27" t="s">
        <v>8</v>
      </c>
      <c r="B7" s="11">
        <v>518.24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57075.519999999997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B9+B14</f>
        <v>57075.519999999997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F7FA-39E7-4D25-B32A-226C0CF4440D}">
  <sheetPr>
    <tabColor theme="6" tint="0.79998168889431442"/>
  </sheetPr>
  <dimension ref="A1:G9"/>
  <sheetViews>
    <sheetView showGridLines="0" zoomScaleNormal="100" workbookViewId="0">
      <selection activeCell="R6" sqref="R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x14ac:dyDescent="0.25">
      <c r="A6" s="47">
        <v>1</v>
      </c>
      <c r="B6" s="48">
        <v>5120250171</v>
      </c>
      <c r="C6" s="49" t="s">
        <v>21</v>
      </c>
      <c r="D6" s="49" t="s">
        <v>19</v>
      </c>
      <c r="E6" s="50" t="s">
        <v>24</v>
      </c>
      <c r="F6" s="51">
        <v>-487799.25</v>
      </c>
      <c r="G6" s="52">
        <v>45971</v>
      </c>
    </row>
    <row r="7" spans="1:7" x14ac:dyDescent="0.25">
      <c r="A7" s="47">
        <v>2</v>
      </c>
      <c r="B7" s="48">
        <v>5120250171</v>
      </c>
      <c r="C7" s="49" t="s">
        <v>22</v>
      </c>
      <c r="D7" s="49" t="s">
        <v>19</v>
      </c>
      <c r="E7" s="50" t="s">
        <v>25</v>
      </c>
      <c r="F7" s="51">
        <v>-550</v>
      </c>
      <c r="G7" s="52">
        <v>45971</v>
      </c>
    </row>
    <row r="8" spans="1:7" ht="15.75" thickBot="1" x14ac:dyDescent="0.3">
      <c r="A8" s="47">
        <v>3</v>
      </c>
      <c r="B8" s="48">
        <v>5120250171</v>
      </c>
      <c r="C8" s="49" t="s">
        <v>23</v>
      </c>
      <c r="D8" s="49" t="s">
        <v>19</v>
      </c>
      <c r="E8" s="50" t="s">
        <v>26</v>
      </c>
      <c r="F8" s="51">
        <v>-243.9</v>
      </c>
      <c r="G8" s="52">
        <v>45989</v>
      </c>
    </row>
    <row r="9" spans="1:7" ht="15.75" thickBot="1" x14ac:dyDescent="0.3">
      <c r="A9" s="63" t="s">
        <v>20</v>
      </c>
      <c r="B9" s="64"/>
      <c r="C9" s="64"/>
      <c r="D9" s="64"/>
      <c r="E9" s="65"/>
      <c r="F9" s="53">
        <f>SUM(F6:F8)</f>
        <v>-488593.15</v>
      </c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77A741-544E-4215-A51A-0ACB7EAB371F}"/>
</file>

<file path=customXml/itemProps2.xml><?xml version="1.0" encoding="utf-8"?>
<ds:datastoreItem xmlns:ds="http://schemas.openxmlformats.org/officeDocument/2006/customXml" ds:itemID="{432C9BF6-D8EE-4D24-AB75-1F630F1DD492}"/>
</file>

<file path=customXml/itemProps3.xml><?xml version="1.0" encoding="utf-8"?>
<ds:datastoreItem xmlns:ds="http://schemas.openxmlformats.org/officeDocument/2006/customXml" ds:itemID="{6D6DBBAF-45A1-4C19-A6C3-902C7356C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2026-01-16T11:56:19Z</cp:lastPrinted>
  <dcterms:created xsi:type="dcterms:W3CDTF">2024-02-07T18:43:34Z</dcterms:created>
  <dcterms:modified xsi:type="dcterms:W3CDTF">2026-02-19T17:47:59Z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786200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